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5" windowWidth="19995" windowHeight="8190" activeTab="2"/>
  </bookViews>
  <sheets>
    <sheet name="08.03.2019." sheetId="1" r:id="rId1"/>
    <sheet name="12.03.2019." sheetId="2" r:id="rId2"/>
    <sheet name="20.03.2019." sheetId="3" r:id="rId3"/>
  </sheets>
  <calcPr calcId="144525"/>
</workbook>
</file>

<file path=xl/calcChain.xml><?xml version="1.0" encoding="utf-8"?>
<calcChain xmlns="http://schemas.openxmlformats.org/spreadsheetml/2006/main">
  <c r="H43" i="3" l="1"/>
  <c r="H15" i="3"/>
  <c r="H11" i="3"/>
  <c r="H47" i="2"/>
  <c r="H15" i="2"/>
  <c r="H11" i="2"/>
  <c r="H17" i="2" s="1"/>
  <c r="H13" i="1"/>
  <c r="H15" i="1" s="1"/>
  <c r="H45" i="1"/>
  <c r="H11" i="1"/>
  <c r="H6" i="1" s="1"/>
  <c r="H17" i="3" l="1"/>
  <c r="H17" i="1"/>
  <c r="H6" i="2"/>
</calcChain>
</file>

<file path=xl/sharedStrings.xml><?xml version="1.0" encoding="utf-8"?>
<sst xmlns="http://schemas.openxmlformats.org/spreadsheetml/2006/main" count="226" uniqueCount="52">
  <si>
    <t>Вукова 9, Земун</t>
  </si>
  <si>
    <t>Подрачун: 840-621661-67</t>
  </si>
  <si>
    <t>СТАЊЕ НА ПОДРАЧУНУ КЛИНИЧКО БОЛНИЧКОГ ЦЕНТРА ЗЕМУН</t>
  </si>
  <si>
    <t>ДИНАРА</t>
  </si>
  <si>
    <t>СТАЊЕ ПРЕТХОДНОГ ДАНА</t>
  </si>
  <si>
    <t>УПЛАТА РЗЗО-а</t>
  </si>
  <si>
    <t>ПРИЛИВ ОД ПАРТИЦИПАЦИЈА</t>
  </si>
  <si>
    <t>ОСТАЛЕ УПЛАТЕ</t>
  </si>
  <si>
    <t>ИЗВРШЕНА ПЛАЋАЊА</t>
  </si>
  <si>
    <t>У СКЛАДУ СА ДОСПЕЛИМ ОБАВЕЗАМА И РАСПОЛОЖИВИМ СРЕДСТВИМА</t>
  </si>
  <si>
    <t>НА ДАН 08.03.2019.</t>
  </si>
  <si>
    <t>ПЛАТЕ</t>
  </si>
  <si>
    <t>ПРЕВОЗ</t>
  </si>
  <si>
    <t>ЛЕКОВИ</t>
  </si>
  <si>
    <t>САНИТЕТСКИ И МЕДИЦИНСКИ ПОТРОШНИ МАТЕРИЈАЛ</t>
  </si>
  <si>
    <t>ЦИТОСТАТИЦИ СА ЛИСТЕ ЛЕКОВА</t>
  </si>
  <si>
    <t>ЛЕКОВИ - ПОСЕБАН РЕЖИМ (Ц листа)</t>
  </si>
  <si>
    <t>КРВ И ПРОДУКТИ ОД КРВИ</t>
  </si>
  <si>
    <t>ДИЈАЛИЗНИ МАТЕРИЈАЛ</t>
  </si>
  <si>
    <t>УГРАДНИ МАТЕРИЈАЛ У ОРТОПЕДИЈИ</t>
  </si>
  <si>
    <t>СТЕНТОВИ</t>
  </si>
  <si>
    <t>ГРАФТОВИ</t>
  </si>
  <si>
    <t>ОСТАЛИ УГРАДНИ МАТЕРИЈАЛ У ОРТОПЕДИЈИ</t>
  </si>
  <si>
    <t>ЕНЕРГЕНТИ</t>
  </si>
  <si>
    <t>ИСХРАНА БОЛЕСНИКА</t>
  </si>
  <si>
    <t>ОСТАЛИ МАТЕРИЈАЛНИ ТРОШКОВИ</t>
  </si>
  <si>
    <t>ЛЕКОВИ ВАН ЛИСТЕ ЛЕКОВА</t>
  </si>
  <si>
    <t>ЕНДОВАСКУЛАРНО ЛЕЧЕЊЕ</t>
  </si>
  <si>
    <t>ОТПРЕМНИНЕ</t>
  </si>
  <si>
    <t>ПОГРЕБНЕ УСЛУГЕ</t>
  </si>
  <si>
    <t>ЈУБИЛАРНЕ НАГРАДЕ</t>
  </si>
  <si>
    <t>ПОРОДИЉСКО БОЛОВАЊЕ</t>
  </si>
  <si>
    <t>МИНИСТАРСТВО ЗДРАВЉА</t>
  </si>
  <si>
    <t>КЛИНИЧКО БОЛНИЧКИ ЦЕНТАР ЗЕМУН</t>
  </si>
  <si>
    <t xml:space="preserve">           САЛДО:</t>
  </si>
  <si>
    <t xml:space="preserve">        УКУПНО:</t>
  </si>
  <si>
    <t xml:space="preserve">        НА ДАН 08.03.2019.</t>
  </si>
  <si>
    <t>ПЛАЋЕНИ ТРОШКОВИ ОД СРЕДСТАВА РФЗО</t>
  </si>
  <si>
    <t>ОСТАЛЕ ИСПЛАТЕ</t>
  </si>
  <si>
    <t>СТАЊЕ СРЕДСТАВА НА ДАН 08.03.2019.</t>
  </si>
  <si>
    <t>ДИН.</t>
  </si>
  <si>
    <t>ИМПЛАНТАНТИ У ОРТОПЕДИЈИ</t>
  </si>
  <si>
    <t>КОМПАНИЈА ДУНАВ ОСИГУРАЊЕ</t>
  </si>
  <si>
    <t>УПРАВА ЗА ТРЕЗОР</t>
  </si>
  <si>
    <t xml:space="preserve">        НА ДАН 12.03.2019.</t>
  </si>
  <si>
    <t>СТАЊЕ СРЕДСТАВА НА ДАН 12.03.2019.</t>
  </si>
  <si>
    <t>НА ДАН 12.03.2019.</t>
  </si>
  <si>
    <t>УПЛАТА РФЗО</t>
  </si>
  <si>
    <t xml:space="preserve">          СТАЊЕ НА ПОДРАЧУНУ КЛИНИЧКО БОЛНИЧКОГ ЦЕНТРА ЗЕМУН</t>
  </si>
  <si>
    <t xml:space="preserve">                             НА ДАН 28.05.2019.</t>
  </si>
  <si>
    <t>СТАЊЕ СРЕДСТАВА НА ДАН 28.05.2019.</t>
  </si>
  <si>
    <t>НА ДАН 28.05.2019.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</si>
</sst>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7" xfId="0" applyFill="1" applyBorder="1" applyAlignment="1">
      <alignment horizontal="right"/>
    </xf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0" fillId="0" borderId="10" xfId="0" applyNumberFormat="1" applyBorder="1"/>
    <xf numFmtId="4" fontId="0" fillId="0" borderId="5" xfId="0" applyNumberFormat="1" applyBorder="1"/>
    <xf numFmtId="4" fontId="0" fillId="0" borderId="2" xfId="0" applyNumberFormat="1" applyBorder="1"/>
    <xf numFmtId="4" fontId="1" fillId="0" borderId="1" xfId="0" applyNumberFormat="1" applyFont="1" applyBorder="1"/>
    <xf numFmtId="0" fontId="2" fillId="0" borderId="0" xfId="0" applyFont="1"/>
    <xf numFmtId="0" fontId="0" fillId="0" borderId="1" xfId="0" applyBorder="1" applyAlignment="1">
      <alignment horizontal="center"/>
    </xf>
    <xf numFmtId="0" fontId="3" fillId="0" borderId="0" xfId="0" applyFont="1"/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8" xfId="0" applyFill="1" applyBorder="1" applyAlignment="1">
      <alignment horizontal="right"/>
    </xf>
    <xf numFmtId="0" fontId="0" fillId="0" borderId="14" xfId="0" applyBorder="1"/>
    <xf numFmtId="0" fontId="4" fillId="0" borderId="4" xfId="0" applyFont="1" applyBorder="1"/>
    <xf numFmtId="0" fontId="1" fillId="0" borderId="8" xfId="0" applyFont="1" applyBorder="1"/>
    <xf numFmtId="0" fontId="1" fillId="0" borderId="9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4" fontId="1" fillId="0" borderId="8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workbookViewId="0">
      <selection activeCell="K19" sqref="K19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36</v>
      </c>
      <c r="D6" s="5"/>
      <c r="E6" s="5"/>
      <c r="F6" s="5"/>
      <c r="G6" s="5"/>
      <c r="H6" s="14">
        <f>H11-H15</f>
        <v>30640291.379999995</v>
      </c>
      <c r="I6" s="9" t="s">
        <v>3</v>
      </c>
    </row>
    <row r="7" spans="1:9" x14ac:dyDescent="0.25">
      <c r="A7" s="6">
        <v>1</v>
      </c>
      <c r="B7" t="s">
        <v>4</v>
      </c>
      <c r="H7" s="23">
        <v>48452799.049999997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0</v>
      </c>
      <c r="I8" s="21" t="s">
        <v>40</v>
      </c>
    </row>
    <row r="9" spans="1:9" x14ac:dyDescent="0.25">
      <c r="A9" s="6">
        <v>3</v>
      </c>
      <c r="B9" t="s">
        <v>6</v>
      </c>
      <c r="H9" s="14">
        <v>0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48452799.049999997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f>H45</f>
        <v>17812507.670000002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17812507.670000002</v>
      </c>
      <c r="I15" s="21" t="s">
        <v>40</v>
      </c>
    </row>
    <row r="17" spans="1:9" x14ac:dyDescent="0.25">
      <c r="A17" s="7"/>
      <c r="B17" s="8" t="s">
        <v>39</v>
      </c>
      <c r="C17" s="8"/>
      <c r="D17" s="8"/>
      <c r="E17" s="8"/>
      <c r="F17" s="8"/>
      <c r="G17" s="8"/>
      <c r="H17" s="19">
        <f>H11-H15</f>
        <v>30640291.379999995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10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6">
        <v>274450.18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4">
        <v>525401.54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6">
        <v>1181646.53</v>
      </c>
      <c r="I27" s="21" t="s">
        <v>40</v>
      </c>
    </row>
    <row r="28" spans="1:9" x14ac:dyDescent="0.25">
      <c r="A28" s="6">
        <v>7</v>
      </c>
      <c r="B28" t="s">
        <v>14</v>
      </c>
      <c r="H28" s="14">
        <v>5962486.5800000001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5">
        <v>463852.79999999999</v>
      </c>
      <c r="I29" s="21" t="s">
        <v>40</v>
      </c>
    </row>
    <row r="30" spans="1:9" x14ac:dyDescent="0.25">
      <c r="A30" s="6">
        <v>9</v>
      </c>
      <c r="B30" t="s">
        <v>18</v>
      </c>
      <c r="H30" s="17">
        <v>2787195.4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8">
        <v>98010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8">
        <v>297000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8">
        <v>895840</v>
      </c>
      <c r="I33" s="21" t="s">
        <v>40</v>
      </c>
    </row>
    <row r="34" spans="1:9" x14ac:dyDescent="0.25">
      <c r="A34" s="6">
        <v>13</v>
      </c>
      <c r="B34" t="s">
        <v>27</v>
      </c>
      <c r="H34" s="14">
        <v>2082288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2255990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34540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953806.64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4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8" t="s">
        <v>32</v>
      </c>
      <c r="C44" s="8"/>
      <c r="D44" s="8"/>
      <c r="E44" s="8"/>
      <c r="F44" s="8"/>
      <c r="G44" s="9"/>
      <c r="H44" s="17">
        <v>0</v>
      </c>
      <c r="I44" s="21" t="s">
        <v>40</v>
      </c>
    </row>
    <row r="45" spans="1:9" x14ac:dyDescent="0.25">
      <c r="A45" s="7"/>
      <c r="B45" s="8"/>
      <c r="C45" s="8"/>
      <c r="D45" s="8"/>
      <c r="E45" s="8"/>
      <c r="F45" s="8" t="s">
        <v>35</v>
      </c>
      <c r="G45" s="8"/>
      <c r="H45" s="14">
        <f>SUM(H22:H44)</f>
        <v>17812507.670000002</v>
      </c>
      <c r="I45" s="21" t="s">
        <v>40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workbookViewId="0">
      <selection activeCell="K18" sqref="K18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2" t="s">
        <v>33</v>
      </c>
      <c r="B1" s="22"/>
      <c r="C1" s="22"/>
      <c r="D1" s="22"/>
      <c r="E1" s="22"/>
    </row>
    <row r="2" spans="1:9" x14ac:dyDescent="0.25">
      <c r="A2" s="20" t="s">
        <v>0</v>
      </c>
      <c r="B2" s="20"/>
      <c r="C2" s="20"/>
      <c r="D2" s="20"/>
      <c r="E2" s="20"/>
    </row>
    <row r="3" spans="1:9" x14ac:dyDescent="0.25">
      <c r="A3" s="20" t="s">
        <v>1</v>
      </c>
      <c r="B3" s="20"/>
      <c r="C3" s="20"/>
      <c r="D3" s="20"/>
      <c r="E3" s="20"/>
    </row>
    <row r="5" spans="1:9" x14ac:dyDescent="0.25">
      <c r="A5" s="1" t="s">
        <v>2</v>
      </c>
      <c r="B5" s="2"/>
      <c r="C5" s="2"/>
      <c r="D5" s="2"/>
      <c r="E5" s="2"/>
      <c r="F5" s="2"/>
      <c r="G5" s="2"/>
      <c r="H5" s="2"/>
      <c r="I5" s="3"/>
    </row>
    <row r="6" spans="1:9" x14ac:dyDescent="0.25">
      <c r="A6" s="4"/>
      <c r="B6" s="5"/>
      <c r="C6" s="5" t="s">
        <v>44</v>
      </c>
      <c r="D6" s="5"/>
      <c r="E6" s="5"/>
      <c r="F6" s="5"/>
      <c r="G6" s="5"/>
      <c r="H6" s="14">
        <f>H11-H15</f>
        <v>30813969.330000002</v>
      </c>
      <c r="I6" s="9" t="s">
        <v>3</v>
      </c>
    </row>
    <row r="7" spans="1:9" x14ac:dyDescent="0.25">
      <c r="A7" s="6">
        <v>1</v>
      </c>
      <c r="B7" t="s">
        <v>4</v>
      </c>
      <c r="H7" s="23">
        <v>30362398.030000001</v>
      </c>
      <c r="I7" s="21" t="s">
        <v>40</v>
      </c>
    </row>
    <row r="8" spans="1:9" x14ac:dyDescent="0.25">
      <c r="A8" s="6">
        <v>2</v>
      </c>
      <c r="B8" s="7" t="s">
        <v>5</v>
      </c>
      <c r="C8" s="8"/>
      <c r="D8" s="8"/>
      <c r="E8" s="8"/>
      <c r="F8" s="8"/>
      <c r="G8" s="9"/>
      <c r="H8" s="14">
        <v>432634.8</v>
      </c>
      <c r="I8" s="21" t="s">
        <v>40</v>
      </c>
    </row>
    <row r="9" spans="1:9" x14ac:dyDescent="0.25">
      <c r="A9" s="6">
        <v>3</v>
      </c>
      <c r="B9" t="s">
        <v>6</v>
      </c>
      <c r="H9" s="14">
        <v>18936.5</v>
      </c>
      <c r="I9" s="21" t="s">
        <v>40</v>
      </c>
    </row>
    <row r="10" spans="1:9" x14ac:dyDescent="0.25">
      <c r="A10" s="6">
        <v>4</v>
      </c>
      <c r="B10" s="7" t="s">
        <v>7</v>
      </c>
      <c r="C10" s="8"/>
      <c r="D10" s="8"/>
      <c r="E10" s="8"/>
      <c r="F10" s="8"/>
      <c r="G10" s="9"/>
      <c r="H10" s="14">
        <v>0</v>
      </c>
      <c r="I10" s="21" t="s">
        <v>40</v>
      </c>
    </row>
    <row r="11" spans="1:9" x14ac:dyDescent="0.25">
      <c r="B11" s="12"/>
      <c r="C11" s="8"/>
      <c r="D11" s="8"/>
      <c r="E11" s="8"/>
      <c r="F11" s="8" t="s">
        <v>34</v>
      </c>
      <c r="G11" s="9"/>
      <c r="H11" s="14">
        <f>H7+H8+H9+H10</f>
        <v>30813969.330000002</v>
      </c>
      <c r="I11" s="21" t="s">
        <v>40</v>
      </c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0</v>
      </c>
      <c r="I13" s="21" t="s">
        <v>40</v>
      </c>
    </row>
    <row r="14" spans="1:9" x14ac:dyDescent="0.25">
      <c r="A14" s="6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B15" s="7"/>
      <c r="C15" s="8"/>
      <c r="D15" s="8"/>
      <c r="E15" s="8"/>
      <c r="F15" s="8" t="s">
        <v>34</v>
      </c>
      <c r="G15" s="9"/>
      <c r="H15" s="15">
        <f>SUM(H13:H14)</f>
        <v>0</v>
      </c>
      <c r="I15" s="21" t="s">
        <v>40</v>
      </c>
    </row>
    <row r="17" spans="1:9" x14ac:dyDescent="0.25">
      <c r="A17" s="7"/>
      <c r="B17" s="8" t="s">
        <v>45</v>
      </c>
      <c r="C17" s="8"/>
      <c r="D17" s="8"/>
      <c r="E17" s="8"/>
      <c r="F17" s="8"/>
      <c r="G17" s="8"/>
      <c r="H17" s="19">
        <f>H11-H15</f>
        <v>30813969.330000002</v>
      </c>
      <c r="I17" s="21" t="s">
        <v>40</v>
      </c>
    </row>
    <row r="19" spans="1:9" x14ac:dyDescent="0.25">
      <c r="A19" s="1" t="s">
        <v>8</v>
      </c>
      <c r="B19" s="2"/>
      <c r="C19" s="2"/>
      <c r="D19" s="2"/>
      <c r="E19" s="2"/>
      <c r="F19" s="2"/>
      <c r="G19" s="2"/>
      <c r="H19" s="2"/>
      <c r="I19" s="3"/>
    </row>
    <row r="20" spans="1:9" x14ac:dyDescent="0.25">
      <c r="A20" s="10" t="s">
        <v>9</v>
      </c>
      <c r="B20" s="13"/>
      <c r="C20" s="13"/>
      <c r="D20" s="13"/>
      <c r="E20" s="13"/>
      <c r="F20" s="13"/>
      <c r="G20" s="13"/>
      <c r="H20" s="13"/>
      <c r="I20" s="11"/>
    </row>
    <row r="21" spans="1:9" x14ac:dyDescent="0.25">
      <c r="A21" s="4" t="s">
        <v>46</v>
      </c>
      <c r="B21" s="5"/>
      <c r="C21" s="5"/>
      <c r="D21" s="5"/>
      <c r="E21" s="5"/>
      <c r="F21" s="5"/>
      <c r="G21" s="5"/>
      <c r="H21" s="15"/>
      <c r="I21" s="6" t="s">
        <v>3</v>
      </c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5">
        <v>0</v>
      </c>
      <c r="I22" s="21" t="s">
        <v>40</v>
      </c>
    </row>
    <row r="23" spans="1:9" x14ac:dyDescent="0.25">
      <c r="A23" s="6">
        <v>2</v>
      </c>
      <c r="B23" t="s">
        <v>12</v>
      </c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t="s">
        <v>16</v>
      </c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t="s">
        <v>14</v>
      </c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t="s">
        <v>18</v>
      </c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t="s">
        <v>27</v>
      </c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t="s">
        <v>23</v>
      </c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0</v>
      </c>
      <c r="I38" s="21" t="s">
        <v>40</v>
      </c>
    </row>
    <row r="39" spans="1:9" x14ac:dyDescent="0.25">
      <c r="A39" s="6">
        <v>18</v>
      </c>
      <c r="B39" t="s">
        <v>25</v>
      </c>
      <c r="H39" s="15">
        <v>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6">
        <v>22</v>
      </c>
      <c r="B43" t="s">
        <v>31</v>
      </c>
      <c r="H43" s="15">
        <v>0</v>
      </c>
      <c r="I43" s="21" t="s">
        <v>40</v>
      </c>
    </row>
    <row r="44" spans="1:9" x14ac:dyDescent="0.25">
      <c r="A44" s="6">
        <v>23</v>
      </c>
      <c r="B44" s="7" t="s">
        <v>43</v>
      </c>
      <c r="C44" s="8"/>
      <c r="D44" s="8"/>
      <c r="E44" s="8"/>
      <c r="F44" s="8"/>
      <c r="G44" s="9"/>
      <c r="H44" s="16">
        <v>0</v>
      </c>
      <c r="I44" s="21" t="s">
        <v>40</v>
      </c>
    </row>
    <row r="45" spans="1:9" x14ac:dyDescent="0.25">
      <c r="A45" s="6">
        <v>24</v>
      </c>
      <c r="B45" s="7" t="s">
        <v>42</v>
      </c>
      <c r="C45" s="8"/>
      <c r="D45" s="8"/>
      <c r="E45" s="8"/>
      <c r="F45" s="8"/>
      <c r="G45" s="9"/>
      <c r="H45" s="15">
        <v>0</v>
      </c>
      <c r="I45" s="21" t="s">
        <v>40</v>
      </c>
    </row>
    <row r="46" spans="1:9" x14ac:dyDescent="0.25">
      <c r="A46" s="6">
        <v>25</v>
      </c>
      <c r="B46" s="8" t="s">
        <v>32</v>
      </c>
      <c r="C46" s="8"/>
      <c r="D46" s="8"/>
      <c r="E46" s="8"/>
      <c r="F46" s="8"/>
      <c r="G46" s="9"/>
      <c r="H46" s="15">
        <v>0</v>
      </c>
      <c r="I46" s="21" t="s">
        <v>40</v>
      </c>
    </row>
    <row r="47" spans="1:9" x14ac:dyDescent="0.25">
      <c r="A47" s="7"/>
      <c r="B47" s="8"/>
      <c r="C47" s="8"/>
      <c r="D47" s="8"/>
      <c r="E47" s="8"/>
      <c r="F47" s="8" t="s">
        <v>35</v>
      </c>
      <c r="G47" s="8"/>
      <c r="H47" s="14">
        <f>SUM(H22:H46)</f>
        <v>0</v>
      </c>
      <c r="I47" s="21" t="s">
        <v>40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tabSelected="1" topLeftCell="A13" workbookViewId="0">
      <selection activeCell="H42" sqref="H42"/>
    </sheetView>
  </sheetViews>
  <sheetFormatPr defaultRowHeight="15" x14ac:dyDescent="0.25"/>
  <cols>
    <col min="1" max="1" width="4.42578125" customWidth="1"/>
    <col min="7" max="7" width="5" customWidth="1"/>
    <col min="8" max="8" width="15.7109375" customWidth="1"/>
  </cols>
  <sheetData>
    <row r="1" spans="1:9" x14ac:dyDescent="0.25">
      <c r="A1" s="24" t="s">
        <v>33</v>
      </c>
      <c r="B1" s="25"/>
      <c r="C1" s="25"/>
      <c r="D1" s="25"/>
      <c r="E1" s="25"/>
      <c r="F1" s="2"/>
      <c r="G1" s="2"/>
      <c r="H1" s="2"/>
      <c r="I1" s="3"/>
    </row>
    <row r="2" spans="1:9" x14ac:dyDescent="0.25">
      <c r="A2" s="26" t="s">
        <v>0</v>
      </c>
      <c r="B2" s="27"/>
      <c r="C2" s="27"/>
      <c r="D2" s="27"/>
      <c r="E2" s="27"/>
      <c r="F2" s="13"/>
      <c r="G2" s="13"/>
      <c r="H2" s="13"/>
      <c r="I2" s="11"/>
    </row>
    <row r="3" spans="1:9" x14ac:dyDescent="0.25">
      <c r="A3" s="26" t="s">
        <v>1</v>
      </c>
      <c r="B3" s="27"/>
      <c r="C3" s="27"/>
      <c r="D3" s="27"/>
      <c r="E3" s="27"/>
      <c r="F3" s="13"/>
      <c r="G3" s="13"/>
      <c r="H3" s="13"/>
      <c r="I3" s="11"/>
    </row>
    <row r="4" spans="1:9" x14ac:dyDescent="0.25">
      <c r="A4" s="10"/>
      <c r="B4" s="13"/>
      <c r="C4" s="13"/>
      <c r="D4" s="13"/>
      <c r="E4" s="13"/>
      <c r="F4" s="13"/>
      <c r="G4" s="13"/>
      <c r="H4" s="13"/>
      <c r="I4" s="11"/>
    </row>
    <row r="5" spans="1:9" x14ac:dyDescent="0.25">
      <c r="A5" s="24" t="s">
        <v>48</v>
      </c>
      <c r="B5" s="25"/>
      <c r="C5" s="25"/>
      <c r="D5" s="25"/>
      <c r="E5" s="25"/>
      <c r="F5" s="25"/>
      <c r="G5" s="25"/>
      <c r="H5" s="25"/>
      <c r="I5" s="31"/>
    </row>
    <row r="6" spans="1:9" x14ac:dyDescent="0.25">
      <c r="A6" s="43"/>
      <c r="B6" s="44"/>
      <c r="C6" s="44" t="s">
        <v>49</v>
      </c>
      <c r="D6" s="44"/>
      <c r="E6" s="44"/>
      <c r="F6" s="44"/>
      <c r="G6" s="44"/>
      <c r="H6" s="45"/>
      <c r="I6" s="46"/>
    </row>
    <row r="7" spans="1:9" x14ac:dyDescent="0.25">
      <c r="A7" s="6">
        <v>1</v>
      </c>
      <c r="B7" s="13" t="s">
        <v>4</v>
      </c>
      <c r="C7" s="13"/>
      <c r="D7" s="13"/>
      <c r="E7" s="13"/>
      <c r="F7" s="13"/>
      <c r="G7" s="13"/>
      <c r="H7" s="14">
        <v>14376317.560000001</v>
      </c>
      <c r="I7" s="21" t="s">
        <v>40</v>
      </c>
    </row>
    <row r="8" spans="1:9" x14ac:dyDescent="0.25">
      <c r="A8" s="6">
        <v>2</v>
      </c>
      <c r="B8" s="7" t="s">
        <v>47</v>
      </c>
      <c r="C8" s="8"/>
      <c r="D8" s="8"/>
      <c r="E8" s="8"/>
      <c r="F8" s="8"/>
      <c r="G8" s="9"/>
      <c r="H8" s="14">
        <v>47116984.450000003</v>
      </c>
      <c r="I8" s="21" t="s">
        <v>40</v>
      </c>
    </row>
    <row r="9" spans="1:9" x14ac:dyDescent="0.25">
      <c r="A9" s="6">
        <v>3</v>
      </c>
      <c r="B9" s="13" t="s">
        <v>6</v>
      </c>
      <c r="C9" s="13"/>
      <c r="D9" s="13"/>
      <c r="E9" s="13"/>
      <c r="F9" s="13"/>
      <c r="G9" s="13"/>
      <c r="H9" s="14">
        <v>4313</v>
      </c>
      <c r="I9" s="21" t="s">
        <v>40</v>
      </c>
    </row>
    <row r="10" spans="1:9" x14ac:dyDescent="0.25">
      <c r="A10" s="28">
        <v>4</v>
      </c>
      <c r="B10" s="1" t="s">
        <v>7</v>
      </c>
      <c r="C10" s="2"/>
      <c r="D10" s="2"/>
      <c r="E10" s="2"/>
      <c r="F10" s="2"/>
      <c r="G10" s="3"/>
      <c r="H10" s="14">
        <v>0</v>
      </c>
      <c r="I10" s="21" t="s">
        <v>40</v>
      </c>
    </row>
    <row r="11" spans="1:9" x14ac:dyDescent="0.25">
      <c r="A11" s="7"/>
      <c r="B11" s="29"/>
      <c r="C11" s="8"/>
      <c r="D11" s="8"/>
      <c r="E11" s="8"/>
      <c r="F11" s="32" t="s">
        <v>34</v>
      </c>
      <c r="G11" s="33"/>
      <c r="H11" s="39">
        <f>H7+H8+H9+H10</f>
        <v>61497615.010000005</v>
      </c>
      <c r="I11" s="21" t="s">
        <v>40</v>
      </c>
    </row>
    <row r="12" spans="1:9" x14ac:dyDescent="0.25">
      <c r="A12" s="10"/>
      <c r="B12" s="13"/>
      <c r="C12" s="13"/>
      <c r="D12" s="13"/>
      <c r="E12" s="13"/>
      <c r="F12" s="13"/>
      <c r="G12" s="13"/>
      <c r="H12" s="13"/>
      <c r="I12" s="11"/>
    </row>
    <row r="13" spans="1:9" x14ac:dyDescent="0.25">
      <c r="A13" s="6">
        <v>1</v>
      </c>
      <c r="B13" s="7" t="s">
        <v>37</v>
      </c>
      <c r="C13" s="8"/>
      <c r="D13" s="8"/>
      <c r="E13" s="8"/>
      <c r="F13" s="8"/>
      <c r="G13" s="9"/>
      <c r="H13" s="15">
        <v>955178.21</v>
      </c>
      <c r="I13" s="21" t="s">
        <v>40</v>
      </c>
    </row>
    <row r="14" spans="1:9" x14ac:dyDescent="0.25">
      <c r="A14" s="28">
        <v>2</v>
      </c>
      <c r="B14" s="1" t="s">
        <v>38</v>
      </c>
      <c r="C14" s="2"/>
      <c r="D14" s="2"/>
      <c r="E14" s="2"/>
      <c r="F14" s="2"/>
      <c r="G14" s="3"/>
      <c r="H14" s="17">
        <v>0</v>
      </c>
      <c r="I14" s="21" t="s">
        <v>40</v>
      </c>
    </row>
    <row r="15" spans="1:9" x14ac:dyDescent="0.25">
      <c r="A15" s="7"/>
      <c r="B15" s="8"/>
      <c r="C15" s="8"/>
      <c r="D15" s="8"/>
      <c r="E15" s="8"/>
      <c r="F15" s="32" t="s">
        <v>34</v>
      </c>
      <c r="G15" s="33"/>
      <c r="H15" s="40">
        <f>SUM(H13:H14)</f>
        <v>955178.21</v>
      </c>
      <c r="I15" s="21" t="s">
        <v>40</v>
      </c>
    </row>
    <row r="16" spans="1:9" x14ac:dyDescent="0.25">
      <c r="A16" s="10"/>
      <c r="B16" s="13"/>
      <c r="C16" s="13"/>
      <c r="D16" s="13"/>
      <c r="E16" s="13"/>
      <c r="F16" s="13"/>
      <c r="G16" s="13"/>
      <c r="H16" s="13"/>
      <c r="I16" s="11"/>
    </row>
    <row r="17" spans="1:9" x14ac:dyDescent="0.25">
      <c r="A17" s="41"/>
      <c r="B17" s="42" t="s">
        <v>50</v>
      </c>
      <c r="C17" s="42"/>
      <c r="D17" s="42"/>
      <c r="E17" s="42"/>
      <c r="F17" s="32"/>
      <c r="G17" s="32"/>
      <c r="H17" s="19">
        <f>H11-H15</f>
        <v>60542436.800000004</v>
      </c>
      <c r="I17" s="21" t="s">
        <v>40</v>
      </c>
    </row>
    <row r="18" spans="1:9" x14ac:dyDescent="0.25">
      <c r="A18" s="10"/>
      <c r="B18" s="13"/>
      <c r="C18" s="13"/>
      <c r="D18" s="13"/>
      <c r="E18" s="13"/>
      <c r="F18" s="13"/>
      <c r="G18" s="13"/>
      <c r="H18" s="13"/>
      <c r="I18" s="11"/>
    </row>
    <row r="19" spans="1:9" x14ac:dyDescent="0.25">
      <c r="A19" s="24" t="s">
        <v>8</v>
      </c>
      <c r="B19" s="25"/>
      <c r="C19" s="25"/>
      <c r="D19" s="25"/>
      <c r="E19" s="25"/>
      <c r="F19" s="25"/>
      <c r="G19" s="25"/>
      <c r="H19" s="25"/>
      <c r="I19" s="3"/>
    </row>
    <row r="20" spans="1:9" x14ac:dyDescent="0.25">
      <c r="A20" s="34" t="s">
        <v>9</v>
      </c>
      <c r="B20" s="35"/>
      <c r="C20" s="35"/>
      <c r="D20" s="35"/>
      <c r="E20" s="35"/>
      <c r="F20" s="35"/>
      <c r="G20" s="35"/>
      <c r="H20" s="35"/>
      <c r="I20" s="11"/>
    </row>
    <row r="21" spans="1:9" x14ac:dyDescent="0.25">
      <c r="A21" s="36" t="s">
        <v>51</v>
      </c>
      <c r="B21" s="37"/>
      <c r="C21" s="37"/>
      <c r="D21" s="37"/>
      <c r="E21" s="37"/>
      <c r="F21" s="37"/>
      <c r="G21" s="37"/>
      <c r="H21" s="38"/>
      <c r="I21" s="30"/>
    </row>
    <row r="22" spans="1:9" x14ac:dyDescent="0.25">
      <c r="A22" s="6">
        <v>1</v>
      </c>
      <c r="B22" s="8" t="s">
        <v>11</v>
      </c>
      <c r="C22" s="8"/>
      <c r="D22" s="8"/>
      <c r="E22" s="8"/>
      <c r="F22" s="8"/>
      <c r="G22" s="9"/>
      <c r="H22" s="14">
        <v>0</v>
      </c>
      <c r="I22" s="21" t="s">
        <v>40</v>
      </c>
    </row>
    <row r="23" spans="1:9" x14ac:dyDescent="0.25">
      <c r="A23" s="6">
        <v>2</v>
      </c>
      <c r="B23" s="13" t="s">
        <v>12</v>
      </c>
      <c r="C23" s="13"/>
      <c r="D23" s="13"/>
      <c r="E23" s="13"/>
      <c r="F23" s="13"/>
      <c r="G23" s="13"/>
      <c r="H23" s="16">
        <v>0</v>
      </c>
      <c r="I23" s="21" t="s">
        <v>40</v>
      </c>
    </row>
    <row r="24" spans="1:9" x14ac:dyDescent="0.25">
      <c r="A24" s="6">
        <v>3</v>
      </c>
      <c r="B24" s="8" t="s">
        <v>13</v>
      </c>
      <c r="C24" s="8"/>
      <c r="D24" s="8"/>
      <c r="E24" s="8"/>
      <c r="F24" s="8"/>
      <c r="G24" s="9"/>
      <c r="H24" s="15">
        <v>0</v>
      </c>
      <c r="I24" s="21" t="s">
        <v>40</v>
      </c>
    </row>
    <row r="25" spans="1:9" x14ac:dyDescent="0.25">
      <c r="A25" s="6">
        <v>4</v>
      </c>
      <c r="B25" s="13" t="s">
        <v>16</v>
      </c>
      <c r="C25" s="13"/>
      <c r="D25" s="13"/>
      <c r="E25" s="13"/>
      <c r="F25" s="13"/>
      <c r="G25" s="13"/>
      <c r="H25" s="15">
        <v>0</v>
      </c>
      <c r="I25" s="21" t="s">
        <v>40</v>
      </c>
    </row>
    <row r="26" spans="1:9" x14ac:dyDescent="0.25">
      <c r="A26" s="6">
        <v>5</v>
      </c>
      <c r="B26" s="8" t="s">
        <v>26</v>
      </c>
      <c r="C26" s="8"/>
      <c r="D26" s="8"/>
      <c r="E26" s="8"/>
      <c r="F26" s="8"/>
      <c r="G26" s="9"/>
      <c r="H26" s="16">
        <v>0</v>
      </c>
      <c r="I26" s="21" t="s">
        <v>40</v>
      </c>
    </row>
    <row r="27" spans="1:9" x14ac:dyDescent="0.25">
      <c r="A27" s="6">
        <v>6</v>
      </c>
      <c r="B27" s="8" t="s">
        <v>15</v>
      </c>
      <c r="C27" s="8"/>
      <c r="D27" s="8"/>
      <c r="E27" s="8"/>
      <c r="F27" s="8"/>
      <c r="G27" s="9"/>
      <c r="H27" s="15">
        <v>0</v>
      </c>
      <c r="I27" s="21" t="s">
        <v>40</v>
      </c>
    </row>
    <row r="28" spans="1:9" x14ac:dyDescent="0.25">
      <c r="A28" s="6">
        <v>7</v>
      </c>
      <c r="B28" s="13" t="s">
        <v>14</v>
      </c>
      <c r="C28" s="13"/>
      <c r="D28" s="13"/>
      <c r="E28" s="13"/>
      <c r="F28" s="13"/>
      <c r="G28" s="13"/>
      <c r="H28" s="15">
        <v>0</v>
      </c>
      <c r="I28" s="21" t="s">
        <v>40</v>
      </c>
    </row>
    <row r="29" spans="1:9" x14ac:dyDescent="0.25">
      <c r="A29" s="6">
        <v>8</v>
      </c>
      <c r="B29" s="8" t="s">
        <v>17</v>
      </c>
      <c r="C29" s="8"/>
      <c r="D29" s="8"/>
      <c r="E29" s="8"/>
      <c r="F29" s="8"/>
      <c r="G29" s="9"/>
      <c r="H29" s="16">
        <v>0</v>
      </c>
      <c r="I29" s="21" t="s">
        <v>40</v>
      </c>
    </row>
    <row r="30" spans="1:9" x14ac:dyDescent="0.25">
      <c r="A30" s="6">
        <v>9</v>
      </c>
      <c r="B30" s="13" t="s">
        <v>18</v>
      </c>
      <c r="C30" s="13"/>
      <c r="D30" s="13"/>
      <c r="E30" s="13"/>
      <c r="F30" s="13"/>
      <c r="G30" s="13"/>
      <c r="H30" s="15">
        <v>0</v>
      </c>
      <c r="I30" s="21" t="s">
        <v>40</v>
      </c>
    </row>
    <row r="31" spans="1:9" x14ac:dyDescent="0.25">
      <c r="A31" s="6">
        <v>10</v>
      </c>
      <c r="B31" s="8" t="s">
        <v>19</v>
      </c>
      <c r="C31" s="8"/>
      <c r="D31" s="8"/>
      <c r="E31" s="8"/>
      <c r="F31" s="8"/>
      <c r="G31" s="9"/>
      <c r="H31" s="15">
        <v>0</v>
      </c>
      <c r="I31" s="21" t="s">
        <v>40</v>
      </c>
    </row>
    <row r="32" spans="1:9" x14ac:dyDescent="0.25">
      <c r="A32" s="6">
        <v>11</v>
      </c>
      <c r="B32" s="8" t="s">
        <v>22</v>
      </c>
      <c r="C32" s="8"/>
      <c r="D32" s="8"/>
      <c r="E32" s="8"/>
      <c r="F32" s="8"/>
      <c r="G32" s="9"/>
      <c r="H32" s="16">
        <v>0</v>
      </c>
      <c r="I32" s="21" t="s">
        <v>40</v>
      </c>
    </row>
    <row r="33" spans="1:9" x14ac:dyDescent="0.25">
      <c r="A33" s="6">
        <v>12</v>
      </c>
      <c r="B33" s="7" t="s">
        <v>41</v>
      </c>
      <c r="C33" s="8"/>
      <c r="D33" s="8"/>
      <c r="E33" s="8"/>
      <c r="F33" s="8"/>
      <c r="G33" s="9"/>
      <c r="H33" s="15">
        <v>0</v>
      </c>
      <c r="I33" s="21" t="s">
        <v>40</v>
      </c>
    </row>
    <row r="34" spans="1:9" x14ac:dyDescent="0.25">
      <c r="A34" s="6">
        <v>13</v>
      </c>
      <c r="B34" s="13" t="s">
        <v>27</v>
      </c>
      <c r="C34" s="13"/>
      <c r="D34" s="13"/>
      <c r="E34" s="13"/>
      <c r="F34" s="13"/>
      <c r="G34" s="13"/>
      <c r="H34" s="15">
        <v>0</v>
      </c>
      <c r="I34" s="21" t="s">
        <v>40</v>
      </c>
    </row>
    <row r="35" spans="1:9" x14ac:dyDescent="0.25">
      <c r="A35" s="6">
        <v>14</v>
      </c>
      <c r="B35" s="8" t="s">
        <v>20</v>
      </c>
      <c r="C35" s="8"/>
      <c r="D35" s="8"/>
      <c r="E35" s="8"/>
      <c r="F35" s="8"/>
      <c r="G35" s="9"/>
      <c r="H35" s="16">
        <v>0</v>
      </c>
      <c r="I35" s="21" t="s">
        <v>40</v>
      </c>
    </row>
    <row r="36" spans="1:9" x14ac:dyDescent="0.25">
      <c r="A36" s="6">
        <v>15</v>
      </c>
      <c r="B36" s="7" t="s">
        <v>21</v>
      </c>
      <c r="C36" s="8"/>
      <c r="D36" s="8"/>
      <c r="E36" s="8"/>
      <c r="F36" s="8"/>
      <c r="G36" s="9"/>
      <c r="H36" s="15">
        <v>0</v>
      </c>
      <c r="I36" s="21" t="s">
        <v>40</v>
      </c>
    </row>
    <row r="37" spans="1:9" x14ac:dyDescent="0.25">
      <c r="A37" s="6">
        <v>16</v>
      </c>
      <c r="B37" s="13" t="s">
        <v>23</v>
      </c>
      <c r="C37" s="13"/>
      <c r="D37" s="13"/>
      <c r="E37" s="13"/>
      <c r="F37" s="13"/>
      <c r="G37" s="13"/>
      <c r="H37" s="15">
        <v>0</v>
      </c>
      <c r="I37" s="21" t="s">
        <v>40</v>
      </c>
    </row>
    <row r="38" spans="1:9" x14ac:dyDescent="0.25">
      <c r="A38" s="6">
        <v>17</v>
      </c>
      <c r="B38" s="8" t="s">
        <v>24</v>
      </c>
      <c r="C38" s="8"/>
      <c r="D38" s="8"/>
      <c r="E38" s="8"/>
      <c r="F38" s="8"/>
      <c r="G38" s="9"/>
      <c r="H38" s="16">
        <v>750178.21</v>
      </c>
      <c r="I38" s="21" t="s">
        <v>40</v>
      </c>
    </row>
    <row r="39" spans="1:9" x14ac:dyDescent="0.25">
      <c r="A39" s="6">
        <v>18</v>
      </c>
      <c r="B39" s="13" t="s">
        <v>25</v>
      </c>
      <c r="C39" s="13"/>
      <c r="D39" s="13"/>
      <c r="E39" s="13"/>
      <c r="F39" s="13"/>
      <c r="G39" s="13"/>
      <c r="H39" s="15">
        <v>205000</v>
      </c>
      <c r="I39" s="21" t="s">
        <v>40</v>
      </c>
    </row>
    <row r="40" spans="1:9" x14ac:dyDescent="0.25">
      <c r="A40" s="6">
        <v>19</v>
      </c>
      <c r="B40" s="8" t="s">
        <v>30</v>
      </c>
      <c r="C40" s="8"/>
      <c r="D40" s="8"/>
      <c r="E40" s="8"/>
      <c r="F40" s="8"/>
      <c r="G40" s="9"/>
      <c r="H40" s="15">
        <v>0</v>
      </c>
      <c r="I40" s="21" t="s">
        <v>40</v>
      </c>
    </row>
    <row r="41" spans="1:9" x14ac:dyDescent="0.25">
      <c r="A41" s="6">
        <v>20</v>
      </c>
      <c r="B41" s="8" t="s">
        <v>28</v>
      </c>
      <c r="C41" s="8"/>
      <c r="D41" s="8"/>
      <c r="E41" s="8"/>
      <c r="F41" s="8"/>
      <c r="G41" s="9"/>
      <c r="H41" s="16">
        <v>0</v>
      </c>
      <c r="I41" s="21" t="s">
        <v>40</v>
      </c>
    </row>
    <row r="42" spans="1:9" x14ac:dyDescent="0.25">
      <c r="A42" s="6">
        <v>21</v>
      </c>
      <c r="B42" s="7" t="s">
        <v>29</v>
      </c>
      <c r="C42" s="8"/>
      <c r="D42" s="8"/>
      <c r="E42" s="8"/>
      <c r="F42" s="8"/>
      <c r="G42" s="9"/>
      <c r="H42" s="15">
        <v>0</v>
      </c>
      <c r="I42" s="21" t="s">
        <v>40</v>
      </c>
    </row>
    <row r="43" spans="1:9" x14ac:dyDescent="0.25">
      <c r="A43" s="7"/>
      <c r="B43" s="8"/>
      <c r="C43" s="8"/>
      <c r="D43" s="8"/>
      <c r="E43" s="8"/>
      <c r="F43" s="32" t="s">
        <v>35</v>
      </c>
      <c r="G43" s="32"/>
      <c r="H43" s="19">
        <f>SUM(H22:H42)</f>
        <v>955178.21</v>
      </c>
      <c r="I43" s="21" t="s">
        <v>40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08.03.2019.</vt:lpstr>
      <vt:lpstr>12.03.2019.</vt:lpstr>
      <vt:lpstr>20.03.2019.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ivana.adamovic</cp:lastModifiedBy>
  <cp:lastPrinted>2019-03-21T11:39:17Z</cp:lastPrinted>
  <dcterms:created xsi:type="dcterms:W3CDTF">2019-03-12T09:07:35Z</dcterms:created>
  <dcterms:modified xsi:type="dcterms:W3CDTF">2019-05-29T05:54:20Z</dcterms:modified>
</cp:coreProperties>
</file>